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5\EDITED FOR POSTING\"/>
    </mc:Choice>
  </mc:AlternateContent>
  <xr:revisionPtr revIDLastSave="0" documentId="13_ncr:1_{34F0FB1D-6207-4F62-B521-ECF16D364203}" xr6:coauthVersionLast="47" xr6:coauthVersionMax="47" xr10:uidLastSave="{00000000-0000-0000-0000-000000000000}"/>
  <bookViews>
    <workbookView xWindow="-120" yWindow="-120" windowWidth="29040" windowHeight="15720" xr2:uid="{55C72209-CB81-4397-BA57-15F1D365B6FB}"/>
  </bookViews>
  <sheets>
    <sheet name="OAHU 2025Pvs2024" sheetId="1" r:id="rId1"/>
    <sheet name="MAUI 2025Pvs2024" sheetId="2" r:id="rId2"/>
    <sheet name="KAUAI 2025Pvs2024" sheetId="3" r:id="rId3"/>
    <sheet name="HAWAII ISLAND 2025Pvs2024" sheetId="4" r:id="rId4"/>
  </sheets>
  <externalReferences>
    <externalReference r:id="rId5"/>
  </externalReferences>
  <definedNames>
    <definedName name="_xlnm.Print_Area" localSheetId="3">'HAWAII ISLAND 2025Pvs2024'!$A$1:$G$41</definedName>
    <definedName name="_xlnm.Print_Area" localSheetId="2">'KAUAI 2025Pvs2024'!$A$1:$G$41</definedName>
    <definedName name="_xlnm.Print_Area" localSheetId="1">'MAUI 2025Pvs2024'!$A$1:$G$41</definedName>
    <definedName name="_xlnm.Print_Area" localSheetId="0">'OAHU 2025Pvs2024'!$A$1:$G$38</definedName>
    <definedName name="SMS_print" localSheetId="0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<sst xmlns="http://schemas.openxmlformats.org/spreadsheetml/2006/main" count="156" uniqueCount="39">
  <si>
    <t>O‘ahu Visitor Personal Daily Spending by Category:</t>
  </si>
  <si>
    <t>December 2025P vs. December 2024</t>
  </si>
  <si>
    <t>(Arrivals by air, in dollars)</t>
  </si>
  <si>
    <t>2025P</t>
  </si>
  <si>
    <t>% change</t>
  </si>
  <si>
    <t>Expenditure Type</t>
  </si>
  <si>
    <t>December</t>
  </si>
  <si>
    <t>Dec. YTD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</si>
  <si>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</si>
  <si>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</si>
  <si>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</si>
  <si>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</si>
  <si>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</si>
  <si>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</si>
  <si>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</si>
  <si>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</si>
  <si>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</si>
  <si>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</si>
  <si>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</si>
  <si>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</si>
  <si>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</si>
  <si>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</si>
  <si>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</si>
  <si>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</si>
  <si>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</si>
  <si>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</si>
  <si>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</si>
  <si>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</si>
  <si>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</si>
  <si>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</si>
  <si>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</si>
  <si>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</si>
  <si>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Maui Visitor Personal Daily Spending by Category:</t>
  </si>
  <si>
    <t>Sep. YTD</t>
  </si>
  <si>
    <t>Kaua‘i Visitor Personal Daily Spending by Category:</t>
  </si>
  <si>
    <t>Hawai‘i Island Visitor Personal Daily Spending by Category:</t>
  </si>
  <si>
    <t xml:space="preserve">2025P visitor data are preliminary. 2024 visitor data are the final numbers and reflect updated airfare statistics from DIIO Mi Airline database, </t>
  </si>
  <si>
    <t>data from the National Travel and Tourism Office, and final passenger counts from Airline Traffic Summary reports.</t>
  </si>
  <si>
    <t>Source: Department of Business, Economic Development &amp;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</si>
</sst>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1" fontId="9" fillId="2" borderId="3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0" fontId="6" fillId="0" borderId="6" xfId="1" applyFont="1" applyBorder="1"/>
    <xf numFmtId="164" fontId="6" fillId="0" borderId="7" xfId="1" applyNumberFormat="1" applyFont="1" applyBorder="1" applyAlignment="1">
      <alignment horizontal="right"/>
    </xf>
    <xf numFmtId="165" fontId="6" fillId="0" borderId="7" xfId="3" applyNumberFormat="1" applyFont="1" applyFill="1" applyBorder="1" applyAlignment="1">
      <alignment horizontal="right"/>
    </xf>
    <xf numFmtId="0" fontId="6" fillId="0" borderId="4" xfId="1" applyFont="1" applyBorder="1"/>
    <xf numFmtId="164" fontId="6" fillId="0" borderId="8" xfId="1" applyNumberFormat="1" applyFont="1" applyBorder="1" applyAlignment="1">
      <alignment horizontal="right"/>
    </xf>
    <xf numFmtId="165" fontId="6" fillId="0" borderId="8" xfId="3" applyNumberFormat="1" applyFont="1" applyFill="1" applyBorder="1" applyAlignment="1">
      <alignment horizontal="right"/>
    </xf>
    <xf numFmtId="0" fontId="8" fillId="0" borderId="4" xfId="1" applyFont="1" applyBorder="1"/>
    <xf numFmtId="164" fontId="8" fillId="0" borderId="8" xfId="1" applyNumberFormat="1" applyFont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0" fontId="8" fillId="0" borderId="7" xfId="1" applyFont="1" applyBorder="1"/>
    <xf numFmtId="166" fontId="8" fillId="0" borderId="7" xfId="4" applyNumberFormat="1" applyFont="1" applyFill="1" applyBorder="1" applyAlignment="1">
      <alignment horizontal="right"/>
    </xf>
    <xf numFmtId="165" fontId="8" fillId="0" borderId="7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164" fontId="11" fillId="0" borderId="0" xfId="0" applyNumberFormat="1" applyFont="1"/>
    <xf numFmtId="167" fontId="8" fillId="0" borderId="0" xfId="0" applyNumberFormat="1" applyFont="1"/>
    <xf numFmtId="0" fontId="12" fillId="0" borderId="0" xfId="1" applyFont="1"/>
  </cellXfs>
  <cellStyles count="5">
    <cellStyle name="Comma 2" xfId="4" xr:uid="{15B57AFB-D296-4731-B7C1-BA417E5FA6F1}"/>
    <cellStyle name="Normal" xfId="0" builtinId="0"/>
    <cellStyle name="Normal 2 3" xfId="1" xr:uid="{F14AEF1F-E3AB-4C20-845B-07CDAF0D1484}"/>
    <cellStyle name="Normal 4 3 2" xfId="2" xr:uid="{ED3A3DCD-8A2D-40BA-8B6D-E9FEE2FE06C7}"/>
    <cellStyle name="Percent 2 3 2" xfId="3" xr:uid="{18729EF4-F19F-4B13-B217-A5FC5839BCF6}"/>
  </cellStyles>
  <dxfs count="16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Tourism%20Research\Expenditures\2025\EDITED%20FOR%20POSTING\December%202025%20PPPD%20by%20Category%20by%20Island%20(release%20quarterly)%20workfile.xlsx" TargetMode="External"/><Relationship Id="rId1" Type="http://schemas.openxmlformats.org/officeDocument/2006/relationships/externalLinkPath" Target="December%202025%20PPPD%20by%20Category%20by%20Island%20(release%20quarterly)%20work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AHU 2025Pvs2024P"/>
      <sheetName val="OAHU 2025Pvs2019"/>
      <sheetName val="MAUI 2025Pvs2024"/>
      <sheetName val="MAUI 2025Pvs2019"/>
      <sheetName val="MOLOKAI 2025pvs2024p"/>
      <sheetName val="MOLOKAI 2025pvs2019"/>
      <sheetName val="LANAI 2025pvs2024p"/>
      <sheetName val="LANAI 2025pvs2019"/>
      <sheetName val="KAUAI 2025Pvs2024P"/>
      <sheetName val="KAUAI 2025Pvs2019"/>
      <sheetName val="HAWAII ISLAND 2025Pvs2024P"/>
      <sheetName val="HAWAII ISLAND 2025pvs2019"/>
      <sheetName val="2025 Oahu"/>
      <sheetName val="2024 Oahu"/>
      <sheetName val="2019 Oahu"/>
      <sheetName val="2025 Maui"/>
      <sheetName val="2024 Maui"/>
      <sheetName val="2019 Maui"/>
      <sheetName val="2025 Molokai"/>
      <sheetName val="2024 Molokai"/>
      <sheetName val="2019 Molokai"/>
      <sheetName val="2025 Lanai"/>
      <sheetName val="2024 Lanai"/>
      <sheetName val="2019 Lanai"/>
      <sheetName val="2025 Kauai"/>
      <sheetName val="2024 Kauai"/>
      <sheetName val="2019 Kauai"/>
      <sheetName val="2025 Hawaii Island"/>
      <sheetName val="2024 Hawaii Island"/>
      <sheetName val="2019 Hawaii Is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8A86-1864-4363-91C6-486786E6CB52}">
  <sheetPr>
    <pageSetUpPr autoPageBreaks="0"/>
  </sheetPr>
  <dimension ref="A1:AV43"/>
  <sheetViews>
    <sheetView showGridLines="0" tabSelected="1" workbookViewId="0">
      <selection activeCell="C15" sqref="C15"/>
    </sheetView>
  </sheetViews>
  <sheetFormatPr defaultColWidth="9.140625" defaultRowHeight="15" x14ac:dyDescent="0.2"/>
  <cols>
    <col min="1" max="1" width="34.28515625" style="6" customWidth="1"/>
    <col min="2" max="7" width="14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7</v>
      </c>
      <c r="F6" s="11" t="s">
        <v>7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239.04607921739228</v>
      </c>
      <c r="C7" s="14">
        <v>214.55415176984638</v>
      </c>
      <c r="D7" s="15">
        <v>0.11415266144007563</v>
      </c>
      <c r="E7" s="14">
        <v>238.01372273178259</v>
      </c>
      <c r="F7" s="14">
        <v>218.96818020981078</v>
      </c>
      <c r="G7" s="15">
        <v>8.6978585216001658E-2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53.865499707931988</v>
      </c>
      <c r="C8" s="17">
        <v>47.296581882383279</v>
      </c>
      <c r="D8" s="18">
        <v>0.13888779197372525</v>
      </c>
      <c r="E8" s="17">
        <v>53.380836184028205</v>
      </c>
      <c r="F8" s="17">
        <v>47.22802873937686</v>
      </c>
      <c r="G8" s="18">
        <v>0.13027872661391382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37.26104608335983</v>
      </c>
      <c r="C9" s="20">
        <v>30.851535456844953</v>
      </c>
      <c r="D9" s="21">
        <v>0.20775337537026273</v>
      </c>
      <c r="E9" s="20">
        <v>35.780127132034728</v>
      </c>
      <c r="F9" s="20">
        <v>30.902454558484138</v>
      </c>
      <c r="G9" s="21">
        <v>0.15784094316260222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5.5840752610986399</v>
      </c>
      <c r="C10" s="20">
        <v>6.1930102693332936</v>
      </c>
      <c r="D10" s="21">
        <v>-9.8326174469626437E-2</v>
      </c>
      <c r="E10" s="20">
        <v>6.5296690615366026</v>
      </c>
      <c r="F10" s="20">
        <v>5.7176228902713069</v>
      </c>
      <c r="G10" s="21">
        <v>0.14202513646834158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11.020378363473501</v>
      </c>
      <c r="C11" s="20">
        <v>10.252036156205033</v>
      </c>
      <c r="D11" s="21">
        <v>7.4945327499984504E-2</v>
      </c>
      <c r="E11" s="20">
        <v>11.071039990456887</v>
      </c>
      <c r="F11" s="20">
        <v>10.607951290621418</v>
      </c>
      <c r="G11" s="21">
        <v>4.3654866726706265E-2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22.772367093273186</v>
      </c>
      <c r="C13" s="17">
        <v>23.575747107456657</v>
      </c>
      <c r="D13" s="18">
        <v>-3.4076545295541161E-2</v>
      </c>
      <c r="E13" s="17">
        <v>24.010217300024099</v>
      </c>
      <c r="F13" s="17">
        <v>21.725327017172106</v>
      </c>
      <c r="G13" s="18">
        <v>0.10517173256107837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10.395314417431749</v>
      </c>
      <c r="C14" s="20">
        <v>7.2784046221258603</v>
      </c>
      <c r="D14" s="21">
        <v>0.42824079686785921</v>
      </c>
      <c r="E14" s="20">
        <v>9.9104001781472135</v>
      </c>
      <c r="F14" s="20">
        <v>8.2267959568693403</v>
      </c>
      <c r="G14" s="21">
        <v>0.20464883657070287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4.6564546303595735</v>
      </c>
      <c r="C15" s="20">
        <v>9.757213135538473</v>
      </c>
      <c r="D15" s="21">
        <v>-0.52276797014923493</v>
      </c>
      <c r="E15" s="20">
        <v>5.4168183249486663</v>
      </c>
      <c r="F15" s="20">
        <v>6.8152235930063112</v>
      </c>
      <c r="G15" s="21">
        <v>-0.20518846505530197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7.720598045481891</v>
      </c>
      <c r="C16" s="20">
        <v>6.5401293497923696</v>
      </c>
      <c r="D16" s="21">
        <v>0.18049623066354159</v>
      </c>
      <c r="E16" s="20">
        <v>8.682998796928219</v>
      </c>
      <c r="F16" s="20">
        <v>6.6833074672964576</v>
      </c>
      <c r="G16" s="21">
        <v>0.29920684323097291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20.168222963731267</v>
      </c>
      <c r="C18" s="17">
        <v>17.347154344056136</v>
      </c>
      <c r="D18" s="18">
        <v>0.16262428774905935</v>
      </c>
      <c r="E18" s="17">
        <v>21.120103884231636</v>
      </c>
      <c r="F18" s="17">
        <v>18.136777721450812</v>
      </c>
      <c r="G18" s="18">
        <v>0.16449041878328652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1.7529984817087594</v>
      </c>
      <c r="C19" s="20">
        <v>1.8631676564999691</v>
      </c>
      <c r="D19" s="21">
        <v>-5.913003824796248E-2</v>
      </c>
      <c r="E19" s="20">
        <v>1.6730636079751671</v>
      </c>
      <c r="F19" s="20">
        <v>1.5409312009586142</v>
      </c>
      <c r="G19" s="21">
        <v>8.574841429283353E-2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4.1783610203097705</v>
      </c>
      <c r="C20" s="20">
        <v>2.9798740456809267</v>
      </c>
      <c r="D20" s="21">
        <v>0.40219383646968176</v>
      </c>
      <c r="E20" s="20">
        <v>2.9485875155717403</v>
      </c>
      <c r="F20" s="20">
        <v>2.9485233839335172</v>
      </c>
      <c r="G20" s="21">
        <v>2.1750425508670901E-5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12.003482993228005</v>
      </c>
      <c r="C21" s="20">
        <v>11.252178509218824</v>
      </c>
      <c r="D21" s="21">
        <v>6.6769691166350009E-2</v>
      </c>
      <c r="E21" s="20">
        <v>14.787064005917038</v>
      </c>
      <c r="F21" s="20">
        <v>12.322748290983384</v>
      </c>
      <c r="G21" s="21">
        <v>0.19998101533379575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2.2333804684847394</v>
      </c>
      <c r="C22" s="20">
        <v>1.2519341326564157</v>
      </c>
      <c r="D22" s="21">
        <v>0.78394406720571008</v>
      </c>
      <c r="E22" s="20">
        <v>1.711388754767698</v>
      </c>
      <c r="F22" s="20">
        <v>1.3245748455753099</v>
      </c>
      <c r="G22" s="21">
        <v>0.29202872943308922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29.26694907997441</v>
      </c>
      <c r="C24" s="17">
        <v>28.407697667387328</v>
      </c>
      <c r="D24" s="18">
        <v>3.0247133106232615E-2</v>
      </c>
      <c r="E24" s="17">
        <v>30.044570049314405</v>
      </c>
      <c r="F24" s="17">
        <v>28.367854812962236</v>
      </c>
      <c r="G24" s="18">
        <v>5.9106169550262377E-2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9.8802520589439453</v>
      </c>
      <c r="C25" s="20">
        <v>9.3939532609793783</v>
      </c>
      <c r="D25" s="21">
        <v>5.1767214979081988E-2</v>
      </c>
      <c r="E25" s="20">
        <v>11.466608401735167</v>
      </c>
      <c r="F25" s="20">
        <v>12.249423172218822</v>
      </c>
      <c r="G25" s="21">
        <v>-6.3906255786725263E-2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4.1193694021141329</v>
      </c>
      <c r="C26" s="20">
        <v>3.9712002451920259</v>
      </c>
      <c r="D26" s="21">
        <v>3.731092560781768E-2</v>
      </c>
      <c r="E26" s="20">
        <v>3.3596517943941011</v>
      </c>
      <c r="F26" s="20">
        <v>3.3264014411113711</v>
      </c>
      <c r="G26" s="21">
        <v>9.9958931209520596E-3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1.0845832847992949</v>
      </c>
      <c r="C27" s="20">
        <v>1.2000111507480253</v>
      </c>
      <c r="D27" s="21">
        <v>-9.6188994474575185E-2</v>
      </c>
      <c r="E27" s="20">
        <v>1.9005047641239741</v>
      </c>
      <c r="F27" s="20">
        <v>0.86844880953481773</v>
      </c>
      <c r="G27" s="21">
        <v>1.188390085009126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2.1464822919970001</v>
      </c>
      <c r="C28" s="20">
        <v>3.8161118915737169</v>
      </c>
      <c r="D28" s="21">
        <v>-0.4375211332936525</v>
      </c>
      <c r="E28" s="20">
        <v>1.7428982487685227</v>
      </c>
      <c r="F28" s="20">
        <v>2.3015604811866539</v>
      </c>
      <c r="G28" s="21">
        <v>-0.24273193643388091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4.7978879868532287</v>
      </c>
      <c r="C29" s="20">
        <v>4.1366028079177699</v>
      </c>
      <c r="D29" s="21">
        <v>0.15986189867436851</v>
      </c>
      <c r="E29" s="20">
        <v>4.8581823605019459</v>
      </c>
      <c r="F29" s="20">
        <v>3.8495247175659157</v>
      </c>
      <c r="G29" s="21">
        <v>0.26202134469571936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7.2383740552668394</v>
      </c>
      <c r="C30" s="20">
        <v>5.8898183109763451</v>
      </c>
      <c r="D30" s="21">
        <v>0.22896389550375562</v>
      </c>
      <c r="E30" s="20">
        <v>6.7167244797906971</v>
      </c>
      <c r="F30" s="20">
        <v>5.7724961913446142</v>
      </c>
      <c r="G30" s="21">
        <v>0.16357365291325365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108.57982537427449</v>
      </c>
      <c r="C32" s="17">
        <v>94.978070185630344</v>
      </c>
      <c r="D32" s="18">
        <v>0.14320942889300792</v>
      </c>
      <c r="E32" s="17">
        <v>104.93384379855534</v>
      </c>
      <c r="F32" s="17">
        <v>99.857307282180244</v>
      </c>
      <c r="G32" s="18">
        <v>5.0837907155153461E-2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4.3932149982069291</v>
      </c>
      <c r="C34" s="17">
        <v>2.9489005829326516</v>
      </c>
      <c r="D34" s="18">
        <v>0.48978064015909339</v>
      </c>
      <c r="E34" s="17">
        <v>4.5241515156289109</v>
      </c>
      <c r="F34" s="17">
        <v>3.6528846366685914</v>
      </c>
      <c r="G34" s="18">
        <v>0.23851475357702778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26" customFormat="1" ht="8.25" customHeight="1" x14ac:dyDescent="0.2"/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2DA-4EED-44C6-BC3C-F78C6B82622A}">
  <sheetPr>
    <pageSetUpPr autoPageBreaks="0"/>
  </sheetPr>
  <dimension ref="A1:AV43"/>
  <sheetViews>
    <sheetView showGridLines="0" workbookViewId="0">
      <selection activeCell="C30" sqref="C30"/>
    </sheetView>
  </sheetViews>
  <sheetFormatPr defaultColWidth="9.140625" defaultRowHeight="15" x14ac:dyDescent="0.2"/>
  <cols>
    <col min="1" max="1" width="34.28515625" style="6" customWidth="1"/>
    <col min="2" max="7" width="15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32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326.3615887070498</v>
      </c>
      <c r="C7" s="14">
        <v>299.60091010773539</v>
      </c>
      <c r="D7" s="15">
        <v>8.9321085806085776E-2</v>
      </c>
      <c r="E7" s="14">
        <v>304.98714678207193</v>
      </c>
      <c r="F7" s="14">
        <v>283.39632066523427</v>
      </c>
      <c r="G7" s="15">
        <v>7.6185978936339493E-2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67.015636833278137</v>
      </c>
      <c r="C8" s="17">
        <v>62.54709022458556</v>
      </c>
      <c r="D8" s="18">
        <v>7.1442917530576189E-2</v>
      </c>
      <c r="E8" s="17">
        <v>64.148256269483127</v>
      </c>
      <c r="F8" s="17">
        <v>59.415209628018232</v>
      </c>
      <c r="G8" s="18">
        <v>7.9660522467178918E-2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44.867420834375366</v>
      </c>
      <c r="C9" s="20">
        <v>38.196110042610179</v>
      </c>
      <c r="D9" s="21">
        <v>0.17465942956816582</v>
      </c>
      <c r="E9" s="20">
        <v>42.804695507736554</v>
      </c>
      <c r="F9" s="20">
        <v>38.197441176821506</v>
      </c>
      <c r="G9" s="21">
        <v>0.1206168316245948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8.4593134696129493</v>
      </c>
      <c r="C10" s="20">
        <v>7.4129830711170488</v>
      </c>
      <c r="D10" s="21">
        <v>0.14114835936597259</v>
      </c>
      <c r="E10" s="20">
        <v>7.5020180812447039</v>
      </c>
      <c r="F10" s="20">
        <v>6.2740537669924699</v>
      </c>
      <c r="G10" s="21">
        <v>0.19572103776229999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13.688902529289731</v>
      </c>
      <c r="C11" s="20">
        <v>16.937997110858383</v>
      </c>
      <c r="D11" s="21">
        <v>-0.19182283243428866</v>
      </c>
      <c r="E11" s="20">
        <v>13.841542680501853</v>
      </c>
      <c r="F11" s="20">
        <v>14.943714684204284</v>
      </c>
      <c r="G11" s="21">
        <v>-7.3754888057883106E-2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26.70599162522231</v>
      </c>
      <c r="C13" s="17">
        <v>23.505251520751308</v>
      </c>
      <c r="D13" s="18">
        <v>0.13617127651858008</v>
      </c>
      <c r="E13" s="17">
        <v>26.697634045489476</v>
      </c>
      <c r="F13" s="17">
        <v>23.529874481254875</v>
      </c>
      <c r="G13" s="18">
        <v>0.13462713397635007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6.5621370639620675</v>
      </c>
      <c r="C14" s="20">
        <v>5.0152652411730134</v>
      </c>
      <c r="D14" s="21">
        <v>0.30843270463343608</v>
      </c>
      <c r="E14" s="20">
        <v>5.7347388002196755</v>
      </c>
      <c r="F14" s="20">
        <v>5.0035265225524315</v>
      </c>
      <c r="G14" s="21">
        <v>0.14613938276762317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10.468518575654279</v>
      </c>
      <c r="C15" s="20">
        <v>10.071176164635725</v>
      </c>
      <c r="D15" s="21">
        <v>3.945342674213137E-2</v>
      </c>
      <c r="E15" s="20">
        <v>11.558961698280552</v>
      </c>
      <c r="F15" s="20">
        <v>10.470902999097406</v>
      </c>
      <c r="G15" s="21">
        <v>0.10391259467086433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9.6753359856059102</v>
      </c>
      <c r="C16" s="20">
        <v>8.4188101149425663</v>
      </c>
      <c r="D16" s="21">
        <v>0.14925219282866742</v>
      </c>
      <c r="E16" s="20">
        <v>9.4039335469892702</v>
      </c>
      <c r="F16" s="20">
        <v>8.0554449596050333</v>
      </c>
      <c r="G16" s="21">
        <v>0.16740088153371913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32.713421965826463</v>
      </c>
      <c r="C18" s="17">
        <v>25.853563387497196</v>
      </c>
      <c r="D18" s="18">
        <v>0.26533512906954626</v>
      </c>
      <c r="E18" s="17">
        <v>28.556711487735146</v>
      </c>
      <c r="F18" s="17">
        <v>24.952962771777823</v>
      </c>
      <c r="G18" s="18">
        <v>0.14442167645251391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3.9289177979822929</v>
      </c>
      <c r="C19" s="20">
        <v>2.2559436714998489</v>
      </c>
      <c r="D19" s="21">
        <v>0.74158506154995374</v>
      </c>
      <c r="E19" s="20">
        <v>2.7397650601284456</v>
      </c>
      <c r="F19" s="20">
        <v>2.0193063261844135</v>
      </c>
      <c r="G19" s="21">
        <v>0.3567852606619506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1.9965977775734658</v>
      </c>
      <c r="C20" s="20">
        <v>0.86792414376947769</v>
      </c>
      <c r="D20" s="21">
        <v>1.3004288933616368</v>
      </c>
      <c r="E20" s="20">
        <v>1.4760321063245285</v>
      </c>
      <c r="F20" s="20">
        <v>1.1274658709111833</v>
      </c>
      <c r="G20" s="21">
        <v>0.30915901261972989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24.941773552476725</v>
      </c>
      <c r="C21" s="20">
        <v>21.449115594891296</v>
      </c>
      <c r="D21" s="21">
        <v>0.16283459064472106</v>
      </c>
      <c r="E21" s="20">
        <v>22.810298391149857</v>
      </c>
      <c r="F21" s="20">
        <v>20.41528701475135</v>
      </c>
      <c r="G21" s="21">
        <v>0.1173146071700073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1.8461328377939374</v>
      </c>
      <c r="C22" s="20">
        <v>1.2805799773365569</v>
      </c>
      <c r="D22" s="21">
        <v>0.44163806280468187</v>
      </c>
      <c r="E22" s="20">
        <v>1.5306159301323348</v>
      </c>
      <c r="F22" s="20">
        <v>1.3909035599308812</v>
      </c>
      <c r="G22" s="21">
        <v>0.10044720153595432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26.389077407913963</v>
      </c>
      <c r="C24" s="17">
        <v>19.737947247186099</v>
      </c>
      <c r="D24" s="18">
        <v>0.33697172646340245</v>
      </c>
      <c r="E24" s="17">
        <v>24.671696269921537</v>
      </c>
      <c r="F24" s="17">
        <v>21.842855513586279</v>
      </c>
      <c r="G24" s="18">
        <v>0.12950874278208335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10.802864213763639</v>
      </c>
      <c r="C25" s="20">
        <v>9.1500902474528534</v>
      </c>
      <c r="D25" s="21">
        <v>0.1806292530033653</v>
      </c>
      <c r="E25" s="20">
        <v>10.359929825431641</v>
      </c>
      <c r="F25" s="20">
        <v>9.2825199239764302</v>
      </c>
      <c r="G25" s="21">
        <v>0.11606868719692143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3.666254162294297</v>
      </c>
      <c r="C26" s="20">
        <v>2.4163084082059973</v>
      </c>
      <c r="D26" s="21">
        <v>0.51729561915332223</v>
      </c>
      <c r="E26" s="20">
        <v>3.5798670605629526</v>
      </c>
      <c r="F26" s="20">
        <v>3.5231889107933614</v>
      </c>
      <c r="G26" s="21">
        <v>1.6087173070951755E-2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0.2585962058591586</v>
      </c>
      <c r="C27" s="20">
        <v>0.16580870461460423</v>
      </c>
      <c r="D27" s="21">
        <v>0.55960573035187777</v>
      </c>
      <c r="E27" s="20">
        <v>0.23868600706683607</v>
      </c>
      <c r="F27" s="20">
        <v>0.20707183781256036</v>
      </c>
      <c r="G27" s="21">
        <v>0.15267247148737129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0.6450095795849401</v>
      </c>
      <c r="C28" s="20">
        <v>0.90894582321959405</v>
      </c>
      <c r="D28" s="21">
        <v>-0.29037621043216899</v>
      </c>
      <c r="E28" s="20">
        <v>1.7023832936140466</v>
      </c>
      <c r="F28" s="20">
        <v>1.4157444783923077</v>
      </c>
      <c r="G28" s="21">
        <v>0.20246507727668517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4.1837470043632656</v>
      </c>
      <c r="C29" s="20">
        <v>3.2200969214050619</v>
      </c>
      <c r="D29" s="21">
        <v>0.29926120439186144</v>
      </c>
      <c r="E29" s="20">
        <v>3.2202001931873583</v>
      </c>
      <c r="F29" s="20">
        <v>2.9210147147778245</v>
      </c>
      <c r="G29" s="21">
        <v>0.10242518700638947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6.8326062420486933</v>
      </c>
      <c r="C30" s="20">
        <v>3.8766971422879961</v>
      </c>
      <c r="D30" s="21">
        <v>0.76248130593357177</v>
      </c>
      <c r="E30" s="20">
        <v>5.5706298900587203</v>
      </c>
      <c r="F30" s="20">
        <v>4.493315647833791</v>
      </c>
      <c r="G30" s="21">
        <v>0.23975930619169783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169.38127710750359</v>
      </c>
      <c r="C32" s="17">
        <v>165.07530249984711</v>
      </c>
      <c r="D32" s="18">
        <v>2.6084911203845706E-2</v>
      </c>
      <c r="E32" s="17">
        <v>157.21759298284897</v>
      </c>
      <c r="F32" s="17">
        <v>149.91750678090926</v>
      </c>
      <c r="G32" s="18">
        <v>4.8694020856470788E-2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4.1561837673053788</v>
      </c>
      <c r="C34" s="17">
        <v>2.8817552278681546</v>
      </c>
      <c r="D34" s="18">
        <v>0.44224038430217827</v>
      </c>
      <c r="E34" s="17">
        <v>3.6952557265936781</v>
      </c>
      <c r="F34" s="17">
        <v>3.737911489687793</v>
      </c>
      <c r="G34" s="18">
        <v>-1.1411656806693871E-2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6.7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3">
      <formula>"ROUND(SUM(B8,B13,B18,B24,B32,B34),1)&lt;&gt;ROUND(B7,1)"</formula>
    </cfRule>
  </conditionalFormatting>
  <conditionalFormatting sqref="F7">
    <cfRule type="expression" dxfId="8" priority="4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9DEE-55AC-4AC5-84F5-FEF58FA9B03B}">
  <sheetPr>
    <pageSetUpPr autoPageBreaks="0"/>
  </sheetPr>
  <dimension ref="A1:AV43"/>
  <sheetViews>
    <sheetView showGridLines="0" workbookViewId="0">
      <selection activeCell="A37" sqref="A37:A40"/>
    </sheetView>
  </sheetViews>
  <sheetFormatPr defaultColWidth="9.140625" defaultRowHeight="15" x14ac:dyDescent="0.2"/>
  <cols>
    <col min="1" max="1" width="34.28515625" style="6" customWidth="1"/>
    <col min="2" max="7" width="14.8554687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299.96822829429379</v>
      </c>
      <c r="C7" s="14">
        <v>270.47087881597207</v>
      </c>
      <c r="D7" s="15">
        <v>0.10905924366959918</v>
      </c>
      <c r="E7" s="14">
        <v>281.25486792642323</v>
      </c>
      <c r="F7" s="14">
        <v>276.88183792749419</v>
      </c>
      <c r="G7" s="15">
        <v>1.5793849216192424E-2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62.803252758678383</v>
      </c>
      <c r="C8" s="17">
        <v>57.194050215032235</v>
      </c>
      <c r="D8" s="18">
        <v>9.8073182832082217E-2</v>
      </c>
      <c r="E8" s="17">
        <v>57.524935486641368</v>
      </c>
      <c r="F8" s="17">
        <v>57.538743567995297</v>
      </c>
      <c r="G8" s="18">
        <v>-2.3997884725468488E-4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40.697398779502286</v>
      </c>
      <c r="C9" s="20">
        <v>37.403326157376966</v>
      </c>
      <c r="D9" s="21">
        <v>8.8068975691233842E-2</v>
      </c>
      <c r="E9" s="20">
        <v>37.387846630223997</v>
      </c>
      <c r="F9" s="20">
        <v>37.187734118722972</v>
      </c>
      <c r="G9" s="21">
        <v>5.3811429021772827E-3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7.3502026625853807</v>
      </c>
      <c r="C10" s="20">
        <v>5.5421299762747971</v>
      </c>
      <c r="D10" s="21">
        <v>0.32624148008991649</v>
      </c>
      <c r="E10" s="20">
        <v>6.8888996150771034</v>
      </c>
      <c r="F10" s="20">
        <v>5.9335443100956855</v>
      </c>
      <c r="G10" s="21">
        <v>0.16100921389529677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14.755651316590724</v>
      </c>
      <c r="C11" s="20">
        <v>14.248594081380478</v>
      </c>
      <c r="D11" s="21">
        <v>3.5586474870025864E-2</v>
      </c>
      <c r="E11" s="20">
        <v>13.248189241340246</v>
      </c>
      <c r="F11" s="20">
        <v>14.41746513917661</v>
      </c>
      <c r="G11" s="21">
        <v>-8.1101350795646288E-2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33.002769960732799</v>
      </c>
      <c r="C13" s="17">
        <v>28.519474748902827</v>
      </c>
      <c r="D13" s="18">
        <v>0.1572011844994603</v>
      </c>
      <c r="E13" s="17">
        <v>31.799627742354286</v>
      </c>
      <c r="F13" s="17">
        <v>29.163249376452512</v>
      </c>
      <c r="G13" s="18">
        <v>9.0400707132123781E-2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6.4049795226826749</v>
      </c>
      <c r="C14" s="20">
        <v>6.0684252925555837</v>
      </c>
      <c r="D14" s="21">
        <v>5.5459895096666711E-2</v>
      </c>
      <c r="E14" s="20">
        <v>7.6073304635023975</v>
      </c>
      <c r="F14" s="20">
        <v>7.0041601888738798</v>
      </c>
      <c r="G14" s="21">
        <v>8.6116002256295454E-2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10.178406939057673</v>
      </c>
      <c r="C15" s="20">
        <v>8.1293391624531175</v>
      </c>
      <c r="D15" s="21">
        <v>0.2520583451688867</v>
      </c>
      <c r="E15" s="20">
        <v>9.7770629868341139</v>
      </c>
      <c r="F15" s="20">
        <v>9.6621994330892438</v>
      </c>
      <c r="G15" s="21">
        <v>1.1887930335147789E-2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16.419383498992346</v>
      </c>
      <c r="C16" s="20">
        <v>14.321710293894155</v>
      </c>
      <c r="D16" s="21">
        <v>0.14646806575835458</v>
      </c>
      <c r="E16" s="20">
        <v>14.41523429201777</v>
      </c>
      <c r="F16" s="20">
        <v>12.496889754489382</v>
      </c>
      <c r="G16" s="21">
        <v>0.15350575824990709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32.778611429735221</v>
      </c>
      <c r="C18" s="17">
        <v>27.410661256515716</v>
      </c>
      <c r="D18" s="18">
        <v>0.19583439169835803</v>
      </c>
      <c r="E18" s="17">
        <v>29.836598079027549</v>
      </c>
      <c r="F18" s="17">
        <v>28.53908895856134</v>
      </c>
      <c r="G18" s="18">
        <v>4.5464279618392389E-2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4.00897470599429</v>
      </c>
      <c r="C19" s="20">
        <v>1.9904573510170773</v>
      </c>
      <c r="D19" s="21">
        <v>1.0140972646039352</v>
      </c>
      <c r="E19" s="20">
        <v>3.6554643463292411</v>
      </c>
      <c r="F19" s="20">
        <v>2.9408183129457566</v>
      </c>
      <c r="G19" s="21">
        <v>0.24300924346041586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1.2257204014127194</v>
      </c>
      <c r="C20" s="20">
        <v>0.69842500192411061</v>
      </c>
      <c r="D20" s="21">
        <v>0.75497784019178571</v>
      </c>
      <c r="E20" s="20">
        <v>0.86498594796131789</v>
      </c>
      <c r="F20" s="20">
        <v>0.77677100236242247</v>
      </c>
      <c r="G20" s="21">
        <v>0.11356621878340478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25.925603634440634</v>
      </c>
      <c r="C21" s="20">
        <v>23.5316039991304</v>
      </c>
      <c r="D21" s="21">
        <v>0.10173550580736879</v>
      </c>
      <c r="E21" s="20">
        <v>24.084260881086646</v>
      </c>
      <c r="F21" s="20">
        <v>23.657390154470971</v>
      </c>
      <c r="G21" s="21">
        <v>1.8043863834024787E-2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1.6183126878875547</v>
      </c>
      <c r="C22" s="20">
        <v>1.190174904444085</v>
      </c>
      <c r="D22" s="21">
        <v>0.35972677784148632</v>
      </c>
      <c r="E22" s="20">
        <v>1.2318869036503288</v>
      </c>
      <c r="F22" s="20">
        <v>1.1641094887821979</v>
      </c>
      <c r="G22" s="21">
        <v>5.8222543086591028E-2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22.993391283280214</v>
      </c>
      <c r="C24" s="17">
        <v>20.079685409002703</v>
      </c>
      <c r="D24" s="18">
        <v>0.14510714759361498</v>
      </c>
      <c r="E24" s="17">
        <v>18.985568830321785</v>
      </c>
      <c r="F24" s="17">
        <v>17.703294762056455</v>
      </c>
      <c r="G24" s="18">
        <v>7.2431379892833991E-2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8.1709017935142008</v>
      </c>
      <c r="C25" s="20">
        <v>8.7458716181255802</v>
      </c>
      <c r="D25" s="21">
        <v>-6.5741855096497215E-2</v>
      </c>
      <c r="E25" s="20">
        <v>7.7950564865898944</v>
      </c>
      <c r="F25" s="20">
        <v>7.4832875384692601</v>
      </c>
      <c r="G25" s="21">
        <v>4.1662029758702479E-2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4.987816325609117</v>
      </c>
      <c r="C26" s="20">
        <v>3.9591268850940629</v>
      </c>
      <c r="D26" s="21">
        <v>0.25982734839543142</v>
      </c>
      <c r="E26" s="20">
        <v>2.6366228382358545</v>
      </c>
      <c r="F26" s="20">
        <v>3.1403323748774983</v>
      </c>
      <c r="G26" s="21">
        <v>-0.16040007123809408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0.41248776531774883</v>
      </c>
      <c r="C27" s="20">
        <v>0.2142155349998455</v>
      </c>
      <c r="D27" s="21">
        <v>0.92557353656935448</v>
      </c>
      <c r="E27" s="20">
        <v>0.25725553284725566</v>
      </c>
      <c r="F27" s="20">
        <v>0.17697044170651283</v>
      </c>
      <c r="G27" s="21">
        <v>0.45366384559229034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0.19734905766883146</v>
      </c>
      <c r="C28" s="20">
        <v>0.30760924145098006</v>
      </c>
      <c r="D28" s="21">
        <v>-0.35844236428676812</v>
      </c>
      <c r="E28" s="20">
        <v>0.25423024319010806</v>
      </c>
      <c r="F28" s="20">
        <v>0.10345835019790159</v>
      </c>
      <c r="G28" s="21">
        <v>1.4573197108189007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3.67549001595633</v>
      </c>
      <c r="C29" s="20">
        <v>3.3697740048502767</v>
      </c>
      <c r="D29" s="21">
        <v>9.0723001206022058E-2</v>
      </c>
      <c r="E29" s="20">
        <v>3.1136784786370986</v>
      </c>
      <c r="F29" s="20">
        <v>3.2295062434223829</v>
      </c>
      <c r="G29" s="21">
        <v>-3.5865471702119733E-2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5.5493463252139437</v>
      </c>
      <c r="C30" s="20">
        <v>3.4830881244819616</v>
      </c>
      <c r="D30" s="21">
        <v>0.59322593253057465</v>
      </c>
      <c r="E30" s="20">
        <v>4.9287252508215715</v>
      </c>
      <c r="F30" s="20">
        <v>3.5697398133829013</v>
      </c>
      <c r="G30" s="21">
        <v>0.3806959354135151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141.89291430243705</v>
      </c>
      <c r="C32" s="17">
        <v>132.92933871145786</v>
      </c>
      <c r="D32" s="18">
        <v>6.7431130537976447E-2</v>
      </c>
      <c r="E32" s="17">
        <v>138.88194366484402</v>
      </c>
      <c r="F32" s="17">
        <v>139.54337797271538</v>
      </c>
      <c r="G32" s="18">
        <v>-4.7399906572470618E-3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6.4972885594301601</v>
      </c>
      <c r="C34" s="17">
        <v>4.3376684750607524</v>
      </c>
      <c r="D34" s="18">
        <v>0.49787578206726835</v>
      </c>
      <c r="E34" s="17">
        <v>4.2261941232342108</v>
      </c>
      <c r="F34" s="17">
        <v>4.3940832897131754</v>
      </c>
      <c r="G34" s="18">
        <v>-3.8208007315656434E-2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7.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36C9-F442-4D24-88FC-1ADF629B6645}">
  <sheetPr>
    <pageSetUpPr autoPageBreaks="0"/>
  </sheetPr>
  <dimension ref="A1:AV43"/>
  <sheetViews>
    <sheetView showGridLines="0" workbookViewId="0">
      <selection activeCell="A43" sqref="A43"/>
    </sheetView>
  </sheetViews>
  <sheetFormatPr defaultColWidth="9.140625" defaultRowHeight="15" x14ac:dyDescent="0.2"/>
  <cols>
    <col min="1" max="1" width="34.28515625" style="6" customWidth="1"/>
    <col min="2" max="7" width="15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35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267.10396572665411</v>
      </c>
      <c r="C7" s="14">
        <v>243.62576823384069</v>
      </c>
      <c r="D7" s="15">
        <v>9.6369926970443442E-2</v>
      </c>
      <c r="E7" s="14">
        <v>245.41405455312443</v>
      </c>
      <c r="F7" s="14">
        <v>239.73888783523626</v>
      </c>
      <c r="G7" s="15">
        <v>2.3672282661912236E-2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55.17052759022561</v>
      </c>
      <c r="C8" s="17">
        <v>48.13954954306552</v>
      </c>
      <c r="D8" s="18">
        <v>0.14605408887073601</v>
      </c>
      <c r="E8" s="17">
        <v>51.437961219050734</v>
      </c>
      <c r="F8" s="17">
        <v>49.452106305465634</v>
      </c>
      <c r="G8" s="18">
        <v>4.0157135093871865E-2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36.93911339181377</v>
      </c>
      <c r="C9" s="20">
        <v>31.52981867163189</v>
      </c>
      <c r="D9" s="21">
        <v>0.17156123784018917</v>
      </c>
      <c r="E9" s="20">
        <v>33.641848445301555</v>
      </c>
      <c r="F9" s="20">
        <v>32.613675792903578</v>
      </c>
      <c r="G9" s="21">
        <v>3.1525813248615808E-2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3.5148952328450074</v>
      </c>
      <c r="C10" s="20">
        <v>2.9522909794311762</v>
      </c>
      <c r="D10" s="21">
        <v>0.19056531261096388</v>
      </c>
      <c r="E10" s="20">
        <v>3.8258016506005208</v>
      </c>
      <c r="F10" s="20">
        <v>3.7940997970212464</v>
      </c>
      <c r="G10" s="21">
        <v>8.355566610072751E-3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14.716518965566795</v>
      </c>
      <c r="C11" s="20">
        <v>13.657439892002451</v>
      </c>
      <c r="D11" s="21">
        <v>7.7545944330644323E-2</v>
      </c>
      <c r="E11" s="20">
        <v>13.97031112314866</v>
      </c>
      <c r="F11" s="20">
        <v>13.044330715540799</v>
      </c>
      <c r="G11" s="21">
        <v>7.0987191892081025E-2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27.927852100335958</v>
      </c>
      <c r="C13" s="17">
        <v>26.536239996025479</v>
      </c>
      <c r="D13" s="18">
        <v>5.2441947484606288E-2</v>
      </c>
      <c r="E13" s="17">
        <v>26.361799389575584</v>
      </c>
      <c r="F13" s="17">
        <v>24.69339923548932</v>
      </c>
      <c r="G13" s="18">
        <v>6.7564620738340464E-2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7.6794079540549687</v>
      </c>
      <c r="C14" s="20">
        <v>6.6037530446055639</v>
      </c>
      <c r="D14" s="21">
        <v>0.16288539292487325</v>
      </c>
      <c r="E14" s="20">
        <v>6.1842274492721234</v>
      </c>
      <c r="F14" s="20">
        <v>6.5249123431850693</v>
      </c>
      <c r="G14" s="21">
        <v>-5.2212945706278102E-2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9.0313236515586084</v>
      </c>
      <c r="C15" s="20">
        <v>11.221587126497409</v>
      </c>
      <c r="D15" s="21">
        <v>-0.19518303874921183</v>
      </c>
      <c r="E15" s="20">
        <v>9.7592875152089178</v>
      </c>
      <c r="F15" s="20">
        <v>9.4494363247128188</v>
      </c>
      <c r="G15" s="21">
        <v>3.2790441656901148E-2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11.217120494722371</v>
      </c>
      <c r="C16" s="20">
        <v>8.7108998249224516</v>
      </c>
      <c r="D16" s="21">
        <v>0.28771088178852189</v>
      </c>
      <c r="E16" s="20">
        <v>10.418284425094516</v>
      </c>
      <c r="F16" s="20">
        <v>8.7190505675914309</v>
      </c>
      <c r="G16" s="21">
        <v>0.19488748738527906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39.342916738993644</v>
      </c>
      <c r="C18" s="17">
        <v>37.162809551232897</v>
      </c>
      <c r="D18" s="18">
        <v>5.8663680547490271E-2</v>
      </c>
      <c r="E18" s="17">
        <v>32.364310783358768</v>
      </c>
      <c r="F18" s="17">
        <v>33.144686588581195</v>
      </c>
      <c r="G18" s="18">
        <v>-2.3544522080087393E-2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10.228184931107373</v>
      </c>
      <c r="C19" s="20">
        <v>8.7738230509871329</v>
      </c>
      <c r="D19" s="21">
        <v>0.16576147839642275</v>
      </c>
      <c r="E19" s="20">
        <v>7.5134108744476302</v>
      </c>
      <c r="F19" s="20">
        <v>5.8543713894055669</v>
      </c>
      <c r="G19" s="21">
        <v>0.28338473504505779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2.113429198653769</v>
      </c>
      <c r="C20" s="20">
        <v>0.95121296599729654</v>
      </c>
      <c r="D20" s="21">
        <v>1.2218254735814602</v>
      </c>
      <c r="E20" s="20">
        <v>1.6719218760179209</v>
      </c>
      <c r="F20" s="20">
        <v>1.169253913016659</v>
      </c>
      <c r="G20" s="21">
        <v>0.42990487986000003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24.128803421990568</v>
      </c>
      <c r="C21" s="20">
        <v>24.857286280912934</v>
      </c>
      <c r="D21" s="21">
        <v>-2.930661258392242E-2</v>
      </c>
      <c r="E21" s="20">
        <v>21.184425676352379</v>
      </c>
      <c r="F21" s="20">
        <v>23.620008382286034</v>
      </c>
      <c r="G21" s="21">
        <v>-0.10311523461440575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2.8724991872420138</v>
      </c>
      <c r="C22" s="20">
        <v>2.5804872533355621</v>
      </c>
      <c r="D22" s="21">
        <v>0.11316154866837436</v>
      </c>
      <c r="E22" s="20">
        <v>1.9945523565408736</v>
      </c>
      <c r="F22" s="20">
        <v>2.5010529038729321</v>
      </c>
      <c r="G22" s="21">
        <v>-0.20251492743225541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20.989814349765805</v>
      </c>
      <c r="C24" s="17">
        <v>19.633639061178631</v>
      </c>
      <c r="D24" s="18">
        <v>6.9074066420459213E-2</v>
      </c>
      <c r="E24" s="17">
        <v>19.778073073846844</v>
      </c>
      <c r="F24" s="17">
        <v>18.956038625311873</v>
      </c>
      <c r="G24" s="18">
        <v>4.3365307740896641E-2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5.0009334924435977</v>
      </c>
      <c r="C25" s="20">
        <v>7.1367027426006802</v>
      </c>
      <c r="D25" s="21">
        <v>-0.2992655470162946</v>
      </c>
      <c r="E25" s="20">
        <v>6.5202292137563083</v>
      </c>
      <c r="F25" s="20">
        <v>6.4813283992176585</v>
      </c>
      <c r="G25" s="21">
        <v>6.0019817146350629E-3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1.5289037983612168</v>
      </c>
      <c r="C26" s="20">
        <v>2.9629548205371639</v>
      </c>
      <c r="D26" s="21">
        <v>-0.48399355003191147</v>
      </c>
      <c r="E26" s="20">
        <v>2.7088696229695111</v>
      </c>
      <c r="F26" s="20">
        <v>2.1629113384508591</v>
      </c>
      <c r="G26" s="21">
        <v>0.2524182451739716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0.40168454412559162</v>
      </c>
      <c r="C27" s="20">
        <v>0.15027598612790946</v>
      </c>
      <c r="D27" s="21">
        <v>1.6729789268106505</v>
      </c>
      <c r="E27" s="20">
        <v>0.32694660946740173</v>
      </c>
      <c r="F27" s="20">
        <v>0.22058608613392072</v>
      </c>
      <c r="G27" s="21">
        <v>0.48217240351645807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5.9099343274329384E-2</v>
      </c>
      <c r="C28" s="20">
        <v>0.33191777212501949</v>
      </c>
      <c r="D28" s="21">
        <v>-0.82194583045083491</v>
      </c>
      <c r="E28" s="20">
        <v>0.1868926772694485</v>
      </c>
      <c r="F28" s="20">
        <v>0.2089248544341849</v>
      </c>
      <c r="G28" s="21">
        <v>-0.10545503178357818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6.130062667828593</v>
      </c>
      <c r="C29" s="20">
        <v>4.0828814063219108</v>
      </c>
      <c r="D29" s="21">
        <v>0.50140600663463752</v>
      </c>
      <c r="E29" s="20">
        <v>5.0130305662434846</v>
      </c>
      <c r="F29" s="20">
        <v>4.2104321257839601</v>
      </c>
      <c r="G29" s="21">
        <v>0.19062139383379439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7.8691305037324808</v>
      </c>
      <c r="C30" s="20">
        <v>4.9689063334659345</v>
      </c>
      <c r="D30" s="21">
        <v>0.58367455042034755</v>
      </c>
      <c r="E30" s="20">
        <v>5.0221043841406834</v>
      </c>
      <c r="F30" s="20">
        <v>5.6718558212912908</v>
      </c>
      <c r="G30" s="21">
        <v>-0.11455711457113182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117.10290431674223</v>
      </c>
      <c r="C32" s="17">
        <v>106.99494426081384</v>
      </c>
      <c r="D32" s="18">
        <v>9.447138017371115E-2</v>
      </c>
      <c r="E32" s="17">
        <v>111.12486499721706</v>
      </c>
      <c r="F32" s="17">
        <v>108.67258767227911</v>
      </c>
      <c r="G32" s="18">
        <v>2.2565739690796782E-2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6.5699506305908812</v>
      </c>
      <c r="C34" s="17">
        <v>5.1585858215243263</v>
      </c>
      <c r="D34" s="18">
        <v>0.27359529489217782</v>
      </c>
      <c r="E34" s="17">
        <v>4.347045090075456</v>
      </c>
      <c r="F34" s="17">
        <v>4.820069408109144</v>
      </c>
      <c r="G34" s="18">
        <v>-9.8136412151635377E-2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7.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7E15EB3805F4DB417DFD599406BEC" ma:contentTypeVersion="6" ma:contentTypeDescription="Create a new document." ma:contentTypeScope="" ma:versionID="21c22a13f5679a86826e26f0750c1db5">
  <xsd:schema xmlns:xsd="http://www.w3.org/2001/XMLSchema" xmlns:xs="http://www.w3.org/2001/XMLSchema" xmlns:p="http://schemas.microsoft.com/office/2006/metadata/properties" xmlns:ns2="7004ef95-17c4-4e8c-b576-5c5814fc3e98" xmlns:ns3="9a6a2ca5-3168-4bab-b310-d812e2bbd894" targetNamespace="http://schemas.microsoft.com/office/2006/metadata/properties" ma:root="true" ma:fieldsID="3c491786e9bf2543b5409e5b763d66cf" ns2:_="" ns3:_="">
    <xsd:import namespace="7004ef95-17c4-4e8c-b576-5c5814fc3e98"/>
    <xsd:import namespace="9a6a2ca5-3168-4bab-b310-d812e2bbd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ef95-17c4-4e8c-b576-5c5814fc3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a2ca5-3168-4bab-b310-d812e2bbd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F1BC4C-6A79-4FDB-9DD8-D1C3782F7CA7}"/>
</file>

<file path=customXml/itemProps2.xml><?xml version="1.0" encoding="utf-8"?>
<ds:datastoreItem xmlns:ds="http://schemas.openxmlformats.org/officeDocument/2006/customXml" ds:itemID="{5D39EFF0-08F6-419C-A976-23302AC3E659}"/>
</file>

<file path=customXml/itemProps3.xml><?xml version="1.0" encoding="utf-8"?>
<ds:datastoreItem xmlns:ds="http://schemas.openxmlformats.org/officeDocument/2006/customXml" ds:itemID="{5F4736BB-5DA5-4F0D-8CEB-C121BC48C70B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OAHU 2025Pvs2024</vt:lpstr>
      <vt:lpstr>MAUI 2025Pvs2024</vt:lpstr>
      <vt:lpstr>KAUAI 2025Pvs2024</vt:lpstr>
      <vt:lpstr>HAWAII ISLAND 2025Pvs2024</vt:lpstr>
      <vt:lpstr>'HAWAII ISLAND 2025Pvs2024'!Print_Area</vt:lpstr>
      <vt:lpstr>'KAUAI 2025Pvs2024'!Print_Area</vt:lpstr>
      <vt:lpstr>'MAUI 2025Pvs2024'!Print_Area</vt:lpstr>
      <vt:lpstr>'OAHU 2025Pvs2024'!Print_Area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dcterms:created xsi:type="dcterms:W3CDTF">2026-01-26T23:59:12Z</dcterms:created>
  <dcterms:modified xsi:type="dcterms:W3CDTF">2026-01-27T00:11:36Z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0x010100BFC7E15EB3805F4DB417DFD599406BEC</vt:lpwstr>
  </property>
</Properties>
</file>